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0.0.10.44\mojebambino\_TYMCZASOWY\Kompas Jutra\Nowe uzasadnienia\"/>
    </mc:Choice>
  </mc:AlternateContent>
  <xr:revisionPtr revIDLastSave="0" documentId="13_ncr:1_{EF9808FF-EFD7-42A3-ACC4-B292BDE38093}" xr6:coauthVersionLast="47" xr6:coauthVersionMax="47" xr10:uidLastSave="{00000000-0000-0000-0000-000000000000}"/>
  <bookViews>
    <workbookView xWindow="28680" yWindow="-120" windowWidth="29040" windowHeight="15720" xr2:uid="{00000000-000D-0000-FFFF-FFFF00000000}"/>
  </bookViews>
  <sheets>
    <sheet name="Arkusz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9" i="1" l="1"/>
  <c r="I50" i="1"/>
  <c r="I51" i="1"/>
  <c r="I52" i="1"/>
  <c r="I53" i="1"/>
  <c r="I54" i="1"/>
  <c r="I55" i="1"/>
  <c r="I56" i="1"/>
  <c r="I57" i="1"/>
  <c r="I58" i="1"/>
  <c r="I59" i="1"/>
  <c r="I60" i="1"/>
  <c r="I48" i="1"/>
  <c r="H45" i="1" l="1"/>
  <c r="I61" i="1"/>
  <c r="H68" i="1" l="1"/>
  <c r="H64" i="1"/>
  <c r="I67" i="1"/>
  <c r="I66" i="1" l="1"/>
</calcChain>
</file>

<file path=xl/sharedStrings.xml><?xml version="1.0" encoding="utf-8"?>
<sst xmlns="http://schemas.openxmlformats.org/spreadsheetml/2006/main" count="135" uniqueCount="86">
  <si>
    <t>(data wpływu wniosku do organu prowadzącego szkołę)</t>
  </si>
  <si>
    <t>Dane dotyczące szkoły</t>
  </si>
  <si>
    <t>1.</t>
  </si>
  <si>
    <t>2.</t>
  </si>
  <si>
    <t>3.</t>
  </si>
  <si>
    <t>Pełna nazwa szkoły</t>
  </si>
  <si>
    <t>Ulica, nr budynku</t>
  </si>
  <si>
    <t>Kod pocztowy, miejscowość</t>
  </si>
  <si>
    <t>Województwo</t>
  </si>
  <si>
    <t>Numer RSPO szkoły</t>
  </si>
  <si>
    <t>4.</t>
  </si>
  <si>
    <t>Telefon</t>
  </si>
  <si>
    <t>e-mail</t>
  </si>
  <si>
    <t>5.</t>
  </si>
  <si>
    <t>6.</t>
  </si>
  <si>
    <t>Adres do korespondencji</t>
  </si>
  <si>
    <t>7.</t>
  </si>
  <si>
    <t>8.</t>
  </si>
  <si>
    <t>Opis zadania</t>
  </si>
  <si>
    <t>pracownia praktyczno-techniczna</t>
  </si>
  <si>
    <t>pracownia przyrodnicza</t>
  </si>
  <si>
    <t>Wkład własny organu prowadzącego</t>
  </si>
  <si>
    <t>Deklarowana przez organ prowadzący kwota wkładu własnego rzeczowego</t>
  </si>
  <si>
    <t>Kalkulacja zakupów</t>
  </si>
  <si>
    <t>Szczegółowe uzasadnienie wyboru sprzętu, narzędzi lub pomocy dydaktycznych, z uwzględnieniem realizacji celów kształcenia i treści nauczania określonymi w podstawie programowej kształcenia ogólnego dla szkoły podstawowej w zakresie zajęć przyrody i zajęć praktyczno-technicznych określonej w przepisach wydanych na podstawie art. 47 ust. 1 ustawy z dnia 14 grudnia 2016 r. – Prawo oświatowe</t>
  </si>
  <si>
    <t>L.p.</t>
  </si>
  <si>
    <t>Łączny koszt:</t>
  </si>
  <si>
    <t>Kalkulacja kosztów</t>
  </si>
  <si>
    <t>Całkowita wartość zadania (kwota wsparcia + wkład własny)</t>
  </si>
  <si>
    <t>Wnioskowana kwota wsparcia finansowego w zł</t>
  </si>
  <si>
    <t>Wkład własny organu prowadzącego w zł</t>
  </si>
  <si>
    <t>9.</t>
  </si>
  <si>
    <t>10.</t>
  </si>
  <si>
    <t>11.</t>
  </si>
  <si>
    <t>12.</t>
  </si>
  <si>
    <t>13.</t>
  </si>
  <si>
    <t>Cena jednostkowa</t>
  </si>
  <si>
    <t>Wartość całkowita</t>
  </si>
  <si>
    <t>Adres siedziby szkoły</t>
  </si>
  <si>
    <t>NIP</t>
  </si>
  <si>
    <t>REGON</t>
  </si>
  <si>
    <t xml:space="preserve">
Imię i nazwisko dyrektora szkoły lub innej osoby upoważnionej</t>
  </si>
  <si>
    <t>Imię i nazwisko</t>
  </si>
  <si>
    <t xml:space="preserve">Funkcja </t>
  </si>
  <si>
    <t xml:space="preserve">tel. kontaktowy </t>
  </si>
  <si>
    <t>Informacja o liczbie pracowni, o których wyposażenie lub doposażenie wnioskuje szkoła</t>
  </si>
  <si>
    <t>(numer wniosku - wypełnia organ prowadzący)</t>
  </si>
  <si>
    <t>Liczba sztuk</t>
  </si>
  <si>
    <t>udział procentowy</t>
  </si>
  <si>
    <t>kwota w zł</t>
  </si>
  <si>
    <t>Oświadczenie</t>
  </si>
  <si>
    <t>Podsumowanie</t>
  </si>
  <si>
    <t xml:space="preserve">Deklarowana przez organ prowadzący kwota wkładu własnego finansowego </t>
  </si>
  <si>
    <t>Akceptacja wniosku dyrektora szkoły przez organ prowadzący</t>
  </si>
  <si>
    <t>Załączniki:</t>
  </si>
  <si>
    <t>Diagnoza potrzeb szkoły podstawowej</t>
  </si>
  <si>
    <t>Imię i nazwisko (w przypadku organu prowadzącego będącego osobą fizyczną)</t>
  </si>
  <si>
    <t>Dane dotyczące organu prowadzącego</t>
  </si>
  <si>
    <t>Nazwa organu prowadzącego</t>
  </si>
  <si>
    <t xml:space="preserve">Wniosek o udział w Programie "Pracownie Kompas Jutra"  </t>
  </si>
  <si>
    <t>Numer w Krajowym Rejestrze Sądowym lub innym rejestrze (jeżeli dotyczy)</t>
  </si>
  <si>
    <t>Adres poczty elektronicznej:</t>
  </si>
  <si>
    <t>Informacja o aktualnym stanie wyposażenia szkoły w sprzęty, narzędzia lub pomoce dydaktyczne do prowadzenia zajęć przyrody lub zajęć praktyczno-technicznych</t>
  </si>
  <si>
    <t>wniosek składany przez szkołę podstawową do organu prowadzącego</t>
  </si>
  <si>
    <t xml:space="preserve">1. </t>
  </si>
  <si>
    <t>Wniosek składany w ramach naboru na rok*</t>
  </si>
  <si>
    <t>* proszę z listy rozwijanej wskazać rok, którego dotyczy wniosek</t>
  </si>
  <si>
    <t xml:space="preserve">Typ organu prowadzącego:                                                                                                                                                                                                                                                                                                                                                                                                                                                                                                                                                                                                                                                                                                                                                           1) jednostka samorządu terytorialnego
2) osoba prawna inna niż jednostka samorządu terytorialnego
3) osoba fizyczna </t>
  </si>
  <si>
    <t>Nazwa sprzętu, narzędzi lub pomocy dydaktycznych</t>
  </si>
  <si>
    <t>Wkład własny finansowy i rzeczowy razem:</t>
  </si>
  <si>
    <t>Łączna kwota środków finansowych przeznaczona na zakup wyposażenia lub doposażenia (wnioskowana kwota wsparcia + deklarowany wkład własny):</t>
  </si>
  <si>
    <t xml:space="preserve">Oświadczam, że wydatki poniesione lub przewidywane do poniesienia na wyposażenie lub doposażenie pracowni przyrodniczej lub pracowni praktyczno-technicznej objętych niniejszym wnioskiem nie były i nie będą finansowane ze środków publicznych pochodzących z innych źródeł. </t>
  </si>
  <si>
    <t>Indywidualny wskaźnik zamożności jednostki samorządu terytorialnego</t>
  </si>
  <si>
    <t>Wnioskowana kwota wsparcia finansowego (w zł)**</t>
  </si>
  <si>
    <t>**minimalna kwota wsparcia - 10 000 zł
  maksymalna kwota wsparcia - do 30 000 zł</t>
  </si>
  <si>
    <t>Taboret obrotowy</t>
  </si>
  <si>
    <t>Krzesło Genito, wys. 38-48 cm - czarne</t>
  </si>
  <si>
    <t>Regał narzędziowy 5 szuflad</t>
  </si>
  <si>
    <t>Skrzynka narzędziowa 12"</t>
  </si>
  <si>
    <t>Stół IN-C 70x50 rozm. 6, 1os., stelaż aluminium, blat buk, obrzeże ABS, narożniki proste</t>
  </si>
  <si>
    <t>Maszyna do Szycia Juno E1019</t>
  </si>
  <si>
    <t>Tablica narzędziowa plastikowa szara</t>
  </si>
  <si>
    <t xml:space="preserve">Wnioskowane wyposażenie pracowni praktyczno-technicznej zostało dobrane w sposób umożliwiający stworzenie funkcjonalnego środowiska pracy, odpowiadającego rzeczywistym warunkom realizacji projektów technicznych i wytwórczych przez uczniów. Wniosek obejmuje również elementy organizujące i uzupełniające stanowiska pracy, takie jak system przechowywania narzędzi, tablice narzędziowe, dodatkowe stanowiska robocze oraz wyposażenie zapewniające ergonomię i bezpieczeństwo pracy. Dobór dodatkowych elementów wyposażenia wynika z potrzeby zapewnienia uczniom warunków do realizacji pełnego procesu projektowego – od przygotowania stanowiska i organizacji materiałów, przez wykonanie zadania, aż po analizę i doskonalenie efektów pracy. Ergonomiczne stanowiska, możliwość uporządkowanego przechowywania narzędzi oraz dostęp do odpowiednio przygotowanej przestrzeni roboczej są niezbędne do kształtowania właściwych nawyków pracy technicznej, samodzielności oraz odpowiedzialności za wykonywane działania.
Tak zorganizowana pracownia wspiera realizację założeń nowej podstawy programowej, w której podkreślono znaczenie uczenia się poprzez działanie, rozwijania sprawczości ucznia, kreatywnego myślenia, rozwiązywania problemów oraz praktycznego wykorzystywania wiedzy w sytuacjach zadaniowych.
</t>
  </si>
  <si>
    <t>Stół warsztatowy/montażowy/stolarski 99 x 60 x 76 cm</t>
  </si>
  <si>
    <t>Stół warsztatowy z nadstawką 99 x 62 x 136 cm</t>
  </si>
  <si>
    <t>Stół warsztatowy z nadstawką 149 x 62 x 136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</si>
</sst>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1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name val="Calibri"/>
      <family val="2"/>
      <charset val="238"/>
      <scheme val="minor"/>
    </font>
    <font>
      <sz val="8"/>
      <color theme="1"/>
      <name val="Calibri"/>
      <family val="2"/>
      <scheme val="minor"/>
    </font>
    <font>
      <i/>
      <sz val="11"/>
      <color theme="1"/>
      <name val="Calibri"/>
      <family val="2"/>
      <charset val="238"/>
      <scheme val="minor"/>
    </font>
    <font>
      <sz val="9"/>
      <color theme="1"/>
      <name val="Calibri"/>
      <family val="2"/>
      <scheme val="minor"/>
    </font>
    <font>
      <i/>
      <sz val="11"/>
      <name val="Calibri"/>
      <family val="2"/>
      <charset val="238"/>
      <scheme val="minor"/>
    </font>
    <font>
      <b/>
      <sz val="11"/>
      <name val="Calibri"/>
      <family val="2"/>
      <charset val="238"/>
      <scheme val="minor"/>
    </font>
    <font>
      <i/>
      <sz val="9"/>
      <color theme="1"/>
      <name val="Verdana"/>
      <family val="2"/>
      <charset val="238"/>
    </font>
    <font>
      <b/>
      <sz val="9"/>
      <name val="Verdana"/>
      <family val="2"/>
      <charset val="238"/>
    </font>
    <font>
      <sz val="11"/>
      <name val="Calibri"/>
      <family val="2"/>
      <scheme val="minor"/>
    </font>
    <font>
      <sz val="9"/>
      <color theme="1"/>
      <name val="Verdana"/>
      <family val="2"/>
      <charset val="238"/>
    </font>
  </fonts>
  <fills count="4">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theme="0"/>
      </left>
      <right/>
      <top/>
      <bottom/>
      <diagonal/>
    </border>
  </borders>
  <cellStyleXfs count="1">
    <xf numFmtId="0" fontId="0" fillId="0" borderId="0"/>
  </cellStyleXfs>
  <cellXfs count="158">
    <xf numFmtId="0" fontId="0" fillId="0" borderId="0" xfId="0"/>
    <xf numFmtId="0" fontId="0" fillId="0" borderId="0" xfId="0" applyProtection="1">
      <protection locked="0"/>
    </xf>
    <xf numFmtId="0" fontId="0" fillId="0" borderId="0" xfId="0" applyAlignment="1" applyProtection="1">
      <alignment horizontal="left" vertical="center"/>
      <protection locked="0"/>
    </xf>
    <xf numFmtId="0" fontId="0" fillId="0" borderId="16" xfId="0" applyBorder="1" applyAlignment="1" applyProtection="1">
      <alignment horizontal="left" vertical="center"/>
      <protection locked="0"/>
    </xf>
    <xf numFmtId="0" fontId="4" fillId="0" borderId="0" xfId="0" applyFont="1" applyAlignment="1" applyProtection="1">
      <alignment vertical="center"/>
      <protection locked="0"/>
    </xf>
    <xf numFmtId="0" fontId="0" fillId="0" borderId="1" xfId="0" applyBorder="1" applyProtection="1">
      <protection locked="0"/>
    </xf>
    <xf numFmtId="0" fontId="0" fillId="0" borderId="0" xfId="0" applyAlignment="1" applyProtection="1">
      <alignment vertical="center"/>
      <protection locked="0"/>
    </xf>
    <xf numFmtId="164" fontId="0" fillId="0" borderId="1" xfId="0" applyNumberFormat="1" applyBorder="1" applyAlignment="1" applyProtection="1">
      <alignment vertical="center"/>
      <protection locked="0"/>
    </xf>
    <xf numFmtId="0" fontId="0" fillId="0" borderId="3" xfId="0" applyBorder="1" applyAlignment="1" applyProtection="1">
      <alignment vertical="center"/>
      <protection locked="0"/>
      <extLst>
        <ext xmlns:xfpb="http://schemas.microsoft.com/office/spreadsheetml/2022/featurepropertybag" uri="{C7286773-470A-42A8-94C5-96B5CB345126}">
          <xfpb:xfComplement i="0"/>
        </ext>
      </extLst>
    </xf>
    <xf numFmtId="0" fontId="0" fillId="2" borderId="1" xfId="0" applyFill="1" applyBorder="1"/>
    <xf numFmtId="164" fontId="0" fillId="2" borderId="1" xfId="0" applyNumberFormat="1" applyFill="1" applyBorder="1" applyAlignment="1">
      <alignment vertical="center"/>
    </xf>
    <xf numFmtId="0" fontId="0" fillId="0" borderId="1" xfId="0" applyBorder="1" applyAlignment="1">
      <alignment horizontal="center" vertical="center"/>
    </xf>
    <xf numFmtId="10" fontId="0" fillId="0" borderId="1" xfId="0" applyNumberFormat="1" applyBorder="1" applyAlignment="1">
      <alignment vertical="center"/>
    </xf>
    <xf numFmtId="0" fontId="0" fillId="0" borderId="1" xfId="0" applyBorder="1" applyAlignment="1">
      <alignment vertical="center"/>
      <extLst>
        <ext xmlns:xfpb="http://schemas.microsoft.com/office/spreadsheetml/2022/featurepropertybag" uri="{C7286773-470A-42A8-94C5-96B5CB345126}">
          <xfpb:xfComplement i="0"/>
        </ext>
      </extLst>
    </xf>
    <xf numFmtId="164" fontId="0" fillId="0" borderId="1" xfId="0" applyNumberFormat="1" applyBorder="1" applyProtection="1">
      <protection locked="0"/>
    </xf>
    <xf numFmtId="2" fontId="0" fillId="0" borderId="1" xfId="0" applyNumberFormat="1" applyBorder="1" applyProtection="1">
      <protection locked="0"/>
    </xf>
    <xf numFmtId="2" fontId="0" fillId="0" borderId="1" xfId="0" applyNumberFormat="1" applyBorder="1" applyAlignment="1" applyProtection="1">
      <alignment horizontal="left" vertical="center"/>
      <protection locked="0"/>
    </xf>
    <xf numFmtId="0" fontId="6" fillId="0" borderId="0" xfId="0" applyFont="1" applyAlignment="1">
      <alignment horizontal="left" wrapText="1"/>
    </xf>
    <xf numFmtId="0" fontId="6" fillId="0" borderId="0" xfId="0" applyFont="1" applyAlignment="1">
      <alignment horizontal="center"/>
    </xf>
    <xf numFmtId="0" fontId="4" fillId="3" borderId="1" xfId="0" applyFont="1" applyFill="1" applyBorder="1" applyAlignment="1">
      <alignment horizontal="center" vertical="center"/>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164" fontId="0" fillId="0" borderId="2"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164" fontId="0" fillId="0" borderId="4" xfId="0" applyNumberForma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5" xfId="0" applyFont="1" applyBorder="1" applyAlignment="1">
      <alignment horizontal="center" wrapText="1"/>
    </xf>
    <xf numFmtId="0" fontId="8" fillId="0" borderId="6" xfId="0" applyFont="1" applyBorder="1" applyAlignment="1">
      <alignment horizontal="center" wrapText="1"/>
    </xf>
    <xf numFmtId="0" fontId="8" fillId="0" borderId="7" xfId="0" applyFont="1" applyBorder="1" applyAlignment="1">
      <alignment horizontal="center" wrapText="1"/>
    </xf>
    <xf numFmtId="0" fontId="8" fillId="0" borderId="8" xfId="0" applyFont="1" applyBorder="1" applyAlignment="1">
      <alignment horizontal="center" wrapText="1"/>
    </xf>
    <xf numFmtId="0" fontId="8" fillId="0" borderId="0" xfId="0" applyFont="1" applyAlignment="1">
      <alignment horizontal="center" wrapText="1"/>
    </xf>
    <xf numFmtId="0" fontId="8" fillId="0" borderId="9" xfId="0" applyFont="1" applyBorder="1" applyAlignment="1">
      <alignment horizontal="center" wrapText="1"/>
    </xf>
    <xf numFmtId="0" fontId="8" fillId="0" borderId="10" xfId="0" applyFont="1" applyBorder="1" applyAlignment="1">
      <alignment horizontal="center" wrapText="1"/>
    </xf>
    <xf numFmtId="0" fontId="8" fillId="0" borderId="11" xfId="0" applyFont="1" applyBorder="1" applyAlignment="1">
      <alignment horizontal="center" wrapText="1"/>
    </xf>
    <xf numFmtId="0" fontId="8" fillId="0" borderId="12" xfId="0" applyFont="1" applyBorder="1" applyAlignment="1">
      <alignment horizontal="center" wrapText="1"/>
    </xf>
    <xf numFmtId="0" fontId="8" fillId="2" borderId="2" xfId="0" applyFont="1" applyFill="1" applyBorder="1" applyAlignment="1">
      <alignment horizontal="center"/>
    </xf>
    <xf numFmtId="0" fontId="8" fillId="2" borderId="3" xfId="0" applyFont="1" applyFill="1" applyBorder="1" applyAlignment="1">
      <alignment horizontal="center"/>
    </xf>
    <xf numFmtId="0" fontId="8" fillId="2" borderId="4" xfId="0" applyFont="1" applyFill="1" applyBorder="1" applyAlignment="1">
      <alignment horizontal="center"/>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8" fillId="0" borderId="2" xfId="0" applyFont="1" applyBorder="1" applyAlignment="1" applyProtection="1">
      <alignment horizontal="center"/>
      <protection locked="0"/>
    </xf>
    <xf numFmtId="0" fontId="8" fillId="0" borderId="3" xfId="0" applyFont="1" applyBorder="1" applyAlignment="1" applyProtection="1">
      <alignment horizontal="center"/>
      <protection locked="0"/>
    </xf>
    <xf numFmtId="0" fontId="8" fillId="0" borderId="4" xfId="0" applyFont="1" applyBorder="1" applyAlignment="1" applyProtection="1">
      <alignment horizontal="center"/>
      <protection locked="0"/>
    </xf>
    <xf numFmtId="0" fontId="0" fillId="0" borderId="1" xfId="0" applyBorder="1" applyAlignment="1" applyProtection="1">
      <alignment horizontal="center"/>
      <protection locked="0"/>
    </xf>
    <xf numFmtId="0" fontId="11" fillId="2" borderId="1" xfId="0" applyFont="1"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0" fillId="0" borderId="5"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164" fontId="0" fillId="2" borderId="3" xfId="0" applyNumberFormat="1" applyFill="1" applyBorder="1" applyAlignment="1">
      <alignment horizontal="center" vertical="center"/>
    </xf>
    <xf numFmtId="164" fontId="0" fillId="2" borderId="4" xfId="0" applyNumberFormat="1" applyFill="1" applyBorder="1" applyAlignment="1">
      <alignment horizontal="center"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0" xfId="0" applyFont="1" applyFill="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2" fillId="2" borderId="2" xfId="0" applyFont="1" applyFill="1" applyBorder="1" applyAlignment="1">
      <alignment horizontal="left"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164" fontId="0" fillId="0" borderId="2" xfId="0" applyNumberFormat="1" applyBorder="1" applyAlignment="1" applyProtection="1">
      <alignment horizontal="center"/>
      <protection locked="0"/>
    </xf>
    <xf numFmtId="164" fontId="0" fillId="0" borderId="4" xfId="0" applyNumberFormat="1" applyBorder="1" applyAlignment="1" applyProtection="1">
      <alignment horizontal="center"/>
      <protection locked="0"/>
    </xf>
    <xf numFmtId="0" fontId="0" fillId="2" borderId="2" xfId="0" applyFill="1" applyBorder="1" applyAlignment="1">
      <alignment horizontal="center"/>
    </xf>
    <xf numFmtId="0" fontId="0" fillId="2" borderId="3" xfId="0" applyFill="1" applyBorder="1" applyAlignment="1">
      <alignment horizontal="center"/>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4" fillId="2" borderId="2" xfId="0" applyFont="1" applyFill="1" applyBorder="1" applyAlignment="1">
      <alignment horizontal="left" vertical="center"/>
    </xf>
    <xf numFmtId="0" fontId="14" fillId="2" borderId="3" xfId="0" applyFont="1" applyFill="1" applyBorder="1" applyAlignment="1">
      <alignment horizontal="left" vertical="center"/>
    </xf>
    <xf numFmtId="0" fontId="14" fillId="2" borderId="4" xfId="0" applyFont="1" applyFill="1" applyBorder="1" applyAlignment="1">
      <alignment horizontal="left" vertical="center"/>
    </xf>
    <xf numFmtId="0" fontId="10" fillId="3"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1" xfId="0" applyFont="1" applyBorder="1" applyAlignment="1" applyProtection="1">
      <alignment horizontal="center" vertical="center"/>
      <protection locked="0"/>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0" fillId="2" borderId="3" xfId="0" applyFill="1" applyBorder="1" applyAlignment="1">
      <alignment horizontal="left" vertical="center"/>
    </xf>
    <xf numFmtId="0" fontId="0" fillId="2" borderId="4" xfId="0" applyFill="1" applyBorder="1" applyAlignment="1">
      <alignment horizontal="left" vertical="center"/>
    </xf>
    <xf numFmtId="0" fontId="13" fillId="0" borderId="6"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0" borderId="2" xfId="0" applyFont="1" applyBorder="1" applyAlignment="1">
      <alignment horizontal="right" vertical="center" wrapText="1"/>
    </xf>
    <xf numFmtId="0" fontId="5" fillId="0" borderId="3" xfId="0" applyFont="1" applyBorder="1" applyAlignment="1">
      <alignment horizontal="right" vertical="center" wrapText="1"/>
    </xf>
    <xf numFmtId="0" fontId="5" fillId="0" borderId="4" xfId="0" applyFont="1" applyBorder="1" applyAlignment="1">
      <alignment horizontal="right" vertical="center" wrapText="1"/>
    </xf>
    <xf numFmtId="164" fontId="0" fillId="2" borderId="2" xfId="0" applyNumberFormat="1" applyFill="1" applyBorder="1" applyAlignment="1">
      <alignment horizontal="center"/>
    </xf>
    <xf numFmtId="164" fontId="0" fillId="2" borderId="4" xfId="0" applyNumberFormat="1" applyFill="1" applyBorder="1" applyAlignment="1">
      <alignment horizont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1590335</xdr:colOff>
      <xdr:row>5</xdr:row>
      <xdr:rowOff>153081</xdr:rowOff>
    </xdr:from>
    <xdr:ext cx="184731" cy="264560"/>
    <xdr:sp macro="" textlink="">
      <xdr:nvSpPr>
        <xdr:cNvPr id="2" name="pole tekstowe 1">
          <a:extLst>
            <a:ext uri="{FF2B5EF4-FFF2-40B4-BE49-F238E27FC236}">
              <a16:creationId xmlns:a16="http://schemas.microsoft.com/office/drawing/2014/main" id="{A8779762-7FF6-76F7-C150-0B2491125855}"/>
            </a:ext>
          </a:extLst>
        </xdr:cNvPr>
        <xdr:cNvSpPr txBox="1"/>
      </xdr:nvSpPr>
      <xdr:spPr>
        <a:xfrm>
          <a:off x="1964531" y="1037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oneCellAnchor>
    <xdr:from>
      <xdr:col>2</xdr:col>
      <xdr:colOff>153080</xdr:colOff>
      <xdr:row>5</xdr:row>
      <xdr:rowOff>263639</xdr:rowOff>
    </xdr:from>
    <xdr:ext cx="184731" cy="264560"/>
    <xdr:sp macro="" textlink="">
      <xdr:nvSpPr>
        <xdr:cNvPr id="3" name="pole tekstowe 2">
          <a:extLst>
            <a:ext uri="{FF2B5EF4-FFF2-40B4-BE49-F238E27FC236}">
              <a16:creationId xmlns:a16="http://schemas.microsoft.com/office/drawing/2014/main" id="{E346BAA9-0063-4ED3-8327-DCCDCF1C83AB}"/>
            </a:ext>
          </a:extLst>
        </xdr:cNvPr>
        <xdr:cNvSpPr txBox="1"/>
      </xdr:nvSpPr>
      <xdr:spPr>
        <a:xfrm>
          <a:off x="2874509" y="114810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twoCellAnchor>
    <xdr:from>
      <xdr:col>4</xdr:col>
      <xdr:colOff>263639</xdr:colOff>
      <xdr:row>80</xdr:row>
      <xdr:rowOff>34018</xdr:rowOff>
    </xdr:from>
    <xdr:to>
      <xdr:col>8</xdr:col>
      <xdr:colOff>765402</xdr:colOff>
      <xdr:row>83</xdr:row>
      <xdr:rowOff>25514</xdr:rowOff>
    </xdr:to>
    <xdr:sp macro="" textlink="">
      <xdr:nvSpPr>
        <xdr:cNvPr id="5" name="pole tekstowe 4">
          <a:extLst>
            <a:ext uri="{FF2B5EF4-FFF2-40B4-BE49-F238E27FC236}">
              <a16:creationId xmlns:a16="http://schemas.microsoft.com/office/drawing/2014/main" id="{7C4B90AD-27B2-1FEA-AEC5-1F5D3CE6837E}"/>
            </a:ext>
          </a:extLst>
        </xdr:cNvPr>
        <xdr:cNvSpPr txBox="1"/>
      </xdr:nvSpPr>
      <xdr:spPr>
        <a:xfrm>
          <a:off x="4422322" y="33762723"/>
          <a:ext cx="4252232" cy="552791"/>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l-PL" sz="1100"/>
        </a:p>
      </xdr:txBody>
    </xdr:sp>
    <xdr:clientData/>
  </xdr:twoCellAnchor>
  <xdr:twoCellAnchor>
    <xdr:from>
      <xdr:col>4</xdr:col>
      <xdr:colOff>238125</xdr:colOff>
      <xdr:row>71</xdr:row>
      <xdr:rowOff>178594</xdr:rowOff>
    </xdr:from>
    <xdr:to>
      <xdr:col>8</xdr:col>
      <xdr:colOff>765402</xdr:colOff>
      <xdr:row>75</xdr:row>
      <xdr:rowOff>42523</xdr:rowOff>
    </xdr:to>
    <xdr:sp macro="" textlink="">
      <xdr:nvSpPr>
        <xdr:cNvPr id="6" name="pole tekstowe 5">
          <a:extLst>
            <a:ext uri="{FF2B5EF4-FFF2-40B4-BE49-F238E27FC236}">
              <a16:creationId xmlns:a16="http://schemas.microsoft.com/office/drawing/2014/main" id="{D344AD2C-4114-703F-C274-2D1A0EDD4AF0}"/>
            </a:ext>
          </a:extLst>
        </xdr:cNvPr>
        <xdr:cNvSpPr txBox="1"/>
      </xdr:nvSpPr>
      <xdr:spPr>
        <a:xfrm>
          <a:off x="4396808" y="32206407"/>
          <a:ext cx="4277746" cy="612321"/>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l-PL" sz="1100"/>
        </a:p>
      </xdr:txBody>
    </xdr:sp>
    <xdr:clientData/>
  </xdr:twoCellAnchor>
  <xdr:twoCellAnchor>
    <xdr:from>
      <xdr:col>6</xdr:col>
      <xdr:colOff>552790</xdr:colOff>
      <xdr:row>75</xdr:row>
      <xdr:rowOff>102054</xdr:rowOff>
    </xdr:from>
    <xdr:to>
      <xdr:col>7</xdr:col>
      <xdr:colOff>1411741</xdr:colOff>
      <xdr:row>76</xdr:row>
      <xdr:rowOff>144576</xdr:rowOff>
    </xdr:to>
    <xdr:sp macro="" textlink="">
      <xdr:nvSpPr>
        <xdr:cNvPr id="7" name="pole tekstowe 6">
          <a:extLst>
            <a:ext uri="{FF2B5EF4-FFF2-40B4-BE49-F238E27FC236}">
              <a16:creationId xmlns:a16="http://schemas.microsoft.com/office/drawing/2014/main" id="{8CAC60B1-A84E-083D-FCAF-6F0250C69B5C}"/>
            </a:ext>
          </a:extLst>
        </xdr:cNvPr>
        <xdr:cNvSpPr txBox="1"/>
      </xdr:nvSpPr>
      <xdr:spPr>
        <a:xfrm>
          <a:off x="5766027" y="32878259"/>
          <a:ext cx="1862477" cy="2296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Podpis dyrektora szkoły</a:t>
          </a:r>
        </a:p>
      </xdr:txBody>
    </xdr:sp>
    <xdr:clientData/>
  </xdr:twoCellAnchor>
  <xdr:twoCellAnchor>
    <xdr:from>
      <xdr:col>5</xdr:col>
      <xdr:colOff>323170</xdr:colOff>
      <xdr:row>83</xdr:row>
      <xdr:rowOff>85045</xdr:rowOff>
    </xdr:from>
    <xdr:to>
      <xdr:col>8</xdr:col>
      <xdr:colOff>365692</xdr:colOff>
      <xdr:row>84</xdr:row>
      <xdr:rowOff>127567</xdr:rowOff>
    </xdr:to>
    <xdr:sp macro="" textlink="">
      <xdr:nvSpPr>
        <xdr:cNvPr id="8" name="pole tekstowe 7">
          <a:extLst>
            <a:ext uri="{FF2B5EF4-FFF2-40B4-BE49-F238E27FC236}">
              <a16:creationId xmlns:a16="http://schemas.microsoft.com/office/drawing/2014/main" id="{E7475EC6-ED08-C3A6-9C7F-879BE602D65F}"/>
            </a:ext>
          </a:extLst>
        </xdr:cNvPr>
        <xdr:cNvSpPr txBox="1"/>
      </xdr:nvSpPr>
      <xdr:spPr>
        <a:xfrm>
          <a:off x="5068661" y="34936340"/>
          <a:ext cx="3206183" cy="2296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Podpis osoby reprezentującej organ prowadzący</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4"/>
  <sheetViews>
    <sheetView tabSelected="1" topLeftCell="A43" zoomScale="90" zoomScaleNormal="90" workbookViewId="0">
      <selection activeCell="I47" sqref="I47"/>
    </sheetView>
  </sheetViews>
  <sheetFormatPr defaultColWidth="9.140625" defaultRowHeight="15" x14ac:dyDescent="0.25"/>
  <cols>
    <col min="1" max="1" width="5.5703125" style="1" customWidth="1"/>
    <col min="2" max="2" width="35.140625" style="1" customWidth="1"/>
    <col min="3" max="3" width="9.140625" style="1"/>
    <col min="4" max="4" width="12.42578125" style="1" customWidth="1"/>
    <col min="5" max="5" width="8.85546875" style="1" customWidth="1"/>
    <col min="6" max="6" width="7" style="1" customWidth="1"/>
    <col min="7" max="7" width="15" style="1" customWidth="1"/>
    <col min="8" max="8" width="25.42578125" style="1" customWidth="1"/>
    <col min="9" max="9" width="28" style="1" customWidth="1"/>
    <col min="10" max="16384" width="9.140625" style="1"/>
  </cols>
  <sheetData>
    <row r="1" spans="1:14" ht="30" customHeight="1" x14ac:dyDescent="0.25">
      <c r="A1" s="44" t="s">
        <v>59</v>
      </c>
      <c r="B1" s="45"/>
      <c r="C1" s="45"/>
      <c r="D1" s="45"/>
      <c r="E1" s="45"/>
      <c r="F1" s="45"/>
      <c r="G1" s="45"/>
      <c r="H1" s="45"/>
      <c r="I1" s="46"/>
    </row>
    <row r="2" spans="1:14" ht="24.95" customHeight="1" x14ac:dyDescent="0.25">
      <c r="A2" s="70" t="s">
        <v>63</v>
      </c>
      <c r="B2" s="71"/>
      <c r="C2" s="71"/>
      <c r="D2" s="71"/>
      <c r="E2" s="71"/>
      <c r="F2" s="71"/>
      <c r="G2" s="71"/>
      <c r="H2" s="71"/>
      <c r="I2" s="72"/>
    </row>
    <row r="3" spans="1:14" s="2" customFormat="1" ht="30" customHeight="1" x14ac:dyDescent="0.25">
      <c r="A3" s="137" t="s">
        <v>65</v>
      </c>
      <c r="B3" s="138"/>
      <c r="C3" s="138"/>
      <c r="D3" s="138"/>
      <c r="E3" s="138"/>
      <c r="F3" s="139">
        <v>2026</v>
      </c>
      <c r="G3" s="139"/>
      <c r="H3" s="139"/>
      <c r="I3" s="139"/>
      <c r="N3" s="3"/>
    </row>
    <row r="4" spans="1:14" s="2" customFormat="1" ht="30" customHeight="1" x14ac:dyDescent="0.25">
      <c r="A4" s="47"/>
      <c r="B4" s="48"/>
      <c r="C4" s="48"/>
      <c r="D4" s="48"/>
      <c r="E4" s="49"/>
      <c r="F4" s="59"/>
      <c r="G4" s="60"/>
      <c r="H4" s="60"/>
      <c r="I4" s="61"/>
    </row>
    <row r="5" spans="1:14" s="2" customFormat="1" ht="30" customHeight="1" x14ac:dyDescent="0.2">
      <c r="A5" s="50"/>
      <c r="B5" s="51"/>
      <c r="C5" s="51"/>
      <c r="D5" s="51"/>
      <c r="E5" s="52"/>
      <c r="F5" s="56" t="s">
        <v>46</v>
      </c>
      <c r="G5" s="57"/>
      <c r="H5" s="57"/>
      <c r="I5" s="58"/>
    </row>
    <row r="6" spans="1:14" s="2" customFormat="1" ht="30" customHeight="1" x14ac:dyDescent="0.2">
      <c r="A6" s="50"/>
      <c r="B6" s="51"/>
      <c r="C6" s="51"/>
      <c r="D6" s="51"/>
      <c r="E6" s="52"/>
      <c r="F6" s="62"/>
      <c r="G6" s="63"/>
      <c r="H6" s="63"/>
      <c r="I6" s="64"/>
    </row>
    <row r="7" spans="1:14" ht="30.6" customHeight="1" x14ac:dyDescent="0.25">
      <c r="A7" s="53"/>
      <c r="B7" s="54"/>
      <c r="C7" s="54"/>
      <c r="D7" s="54"/>
      <c r="E7" s="55"/>
      <c r="F7" s="56" t="s">
        <v>0</v>
      </c>
      <c r="G7" s="57"/>
      <c r="H7" s="57"/>
      <c r="I7" s="58"/>
    </row>
    <row r="8" spans="1:14" ht="58.5" customHeight="1" x14ac:dyDescent="0.25">
      <c r="A8" s="140" t="s">
        <v>57</v>
      </c>
      <c r="B8" s="141"/>
      <c r="C8" s="141"/>
      <c r="D8" s="141"/>
      <c r="E8" s="141"/>
      <c r="F8" s="141"/>
      <c r="G8" s="141"/>
      <c r="H8" s="141"/>
      <c r="I8" s="142"/>
    </row>
    <row r="9" spans="1:14" ht="67.5" customHeight="1" x14ac:dyDescent="0.25">
      <c r="A9" s="68" t="s">
        <v>67</v>
      </c>
      <c r="B9" s="143"/>
      <c r="C9" s="143"/>
      <c r="D9" s="143"/>
      <c r="E9" s="144"/>
      <c r="F9" s="59"/>
      <c r="G9" s="60"/>
      <c r="H9" s="60"/>
      <c r="I9" s="61"/>
      <c r="N9"/>
    </row>
    <row r="10" spans="1:14" ht="35.1" customHeight="1" x14ac:dyDescent="0.25">
      <c r="A10" s="143" t="s">
        <v>58</v>
      </c>
      <c r="B10" s="143"/>
      <c r="C10" s="143"/>
      <c r="D10" s="143"/>
      <c r="E10" s="144"/>
      <c r="F10" s="59"/>
      <c r="G10" s="60"/>
      <c r="H10" s="60"/>
      <c r="I10" s="61"/>
    </row>
    <row r="11" spans="1:14" ht="35.1" customHeight="1" x14ac:dyDescent="0.25">
      <c r="A11" s="67" t="s">
        <v>56</v>
      </c>
      <c r="B11" s="68"/>
      <c r="C11" s="68"/>
      <c r="D11" s="68"/>
      <c r="E11" s="69"/>
      <c r="F11" s="59"/>
      <c r="G11" s="60"/>
      <c r="H11" s="60"/>
      <c r="I11" s="61"/>
    </row>
    <row r="12" spans="1:14" ht="35.1" customHeight="1" x14ac:dyDescent="0.25">
      <c r="A12" s="67" t="s">
        <v>60</v>
      </c>
      <c r="B12" s="68"/>
      <c r="C12" s="68"/>
      <c r="D12" s="68"/>
      <c r="E12" s="69"/>
      <c r="F12" s="59"/>
      <c r="G12" s="60"/>
      <c r="H12" s="60"/>
      <c r="I12" s="61"/>
    </row>
    <row r="13" spans="1:14" ht="35.1" customHeight="1" x14ac:dyDescent="0.25">
      <c r="A13" s="67" t="s">
        <v>39</v>
      </c>
      <c r="B13" s="68"/>
      <c r="C13" s="68"/>
      <c r="D13" s="68"/>
      <c r="E13" s="69"/>
      <c r="F13" s="59"/>
      <c r="G13" s="60"/>
      <c r="H13" s="60"/>
      <c r="I13" s="61"/>
    </row>
    <row r="14" spans="1:14" ht="35.1" customHeight="1" x14ac:dyDescent="0.25">
      <c r="A14" s="67" t="s">
        <v>40</v>
      </c>
      <c r="B14" s="68"/>
      <c r="C14" s="68"/>
      <c r="D14" s="68"/>
      <c r="E14" s="69"/>
      <c r="F14" s="59"/>
      <c r="G14" s="60"/>
      <c r="H14" s="60"/>
      <c r="I14" s="61"/>
    </row>
    <row r="15" spans="1:14" ht="35.1" customHeight="1" x14ac:dyDescent="0.25">
      <c r="A15" s="66" t="s">
        <v>6</v>
      </c>
      <c r="B15" s="66"/>
      <c r="C15" s="66"/>
      <c r="D15" s="66"/>
      <c r="E15" s="66"/>
      <c r="F15" s="65"/>
      <c r="G15" s="65"/>
      <c r="H15" s="65"/>
      <c r="I15" s="65"/>
    </row>
    <row r="16" spans="1:14" ht="35.1" customHeight="1" x14ac:dyDescent="0.25">
      <c r="A16" s="66" t="s">
        <v>7</v>
      </c>
      <c r="B16" s="66"/>
      <c r="C16" s="66"/>
      <c r="D16" s="66"/>
      <c r="E16" s="66"/>
      <c r="F16" s="65"/>
      <c r="G16" s="65"/>
      <c r="H16" s="65"/>
      <c r="I16" s="65"/>
    </row>
    <row r="17" spans="1:9" ht="35.1" customHeight="1" x14ac:dyDescent="0.25">
      <c r="A17" s="66" t="s">
        <v>11</v>
      </c>
      <c r="B17" s="66"/>
      <c r="C17" s="66"/>
      <c r="D17" s="66"/>
      <c r="E17" s="66"/>
      <c r="F17" s="65"/>
      <c r="G17" s="65"/>
      <c r="H17" s="65"/>
      <c r="I17" s="65"/>
    </row>
    <row r="18" spans="1:9" ht="35.1" customHeight="1" x14ac:dyDescent="0.25">
      <c r="A18" s="133" t="s">
        <v>61</v>
      </c>
      <c r="B18" s="134"/>
      <c r="C18" s="134"/>
      <c r="D18" s="134"/>
      <c r="E18" s="135"/>
      <c r="F18" s="59"/>
      <c r="G18" s="60"/>
      <c r="H18" s="60"/>
      <c r="I18" s="61"/>
    </row>
    <row r="19" spans="1:9" ht="58.5" customHeight="1" x14ac:dyDescent="0.25">
      <c r="A19" s="19" t="s">
        <v>1</v>
      </c>
      <c r="B19" s="19"/>
      <c r="C19" s="19"/>
      <c r="D19" s="19"/>
      <c r="E19" s="19"/>
      <c r="F19" s="19"/>
      <c r="G19" s="19"/>
      <c r="H19" s="19"/>
      <c r="I19" s="19"/>
    </row>
    <row r="20" spans="1:9" ht="32.1" customHeight="1" x14ac:dyDescent="0.25">
      <c r="A20" s="38" t="s">
        <v>5</v>
      </c>
      <c r="B20" s="39"/>
      <c r="C20" s="40"/>
      <c r="D20" s="26"/>
      <c r="E20" s="27"/>
      <c r="F20" s="27"/>
      <c r="G20" s="27"/>
      <c r="H20" s="27"/>
      <c r="I20" s="28"/>
    </row>
    <row r="21" spans="1:9" ht="32.1" customHeight="1" x14ac:dyDescent="0.25">
      <c r="A21" s="38" t="s">
        <v>9</v>
      </c>
      <c r="B21" s="39"/>
      <c r="C21" s="40"/>
      <c r="D21" s="26"/>
      <c r="E21" s="27"/>
      <c r="F21" s="27"/>
      <c r="G21" s="27"/>
      <c r="H21" s="27"/>
      <c r="I21" s="28"/>
    </row>
    <row r="22" spans="1:9" ht="32.1" customHeight="1" x14ac:dyDescent="0.25">
      <c r="A22" s="105" t="s">
        <v>38</v>
      </c>
      <c r="B22" s="106"/>
      <c r="C22" s="107"/>
      <c r="D22" s="29" t="s">
        <v>6</v>
      </c>
      <c r="E22" s="30"/>
      <c r="F22" s="31"/>
      <c r="G22" s="32"/>
      <c r="H22" s="33"/>
      <c r="I22" s="34"/>
    </row>
    <row r="23" spans="1:9" ht="32.1" customHeight="1" x14ac:dyDescent="0.25">
      <c r="A23" s="108"/>
      <c r="B23" s="109"/>
      <c r="C23" s="110"/>
      <c r="D23" s="29" t="s">
        <v>7</v>
      </c>
      <c r="E23" s="30"/>
      <c r="F23" s="31"/>
      <c r="G23" s="32"/>
      <c r="H23" s="33"/>
      <c r="I23" s="34"/>
    </row>
    <row r="24" spans="1:9" ht="32.1" customHeight="1" x14ac:dyDescent="0.25">
      <c r="A24" s="111"/>
      <c r="B24" s="112"/>
      <c r="C24" s="113"/>
      <c r="D24" s="29" t="s">
        <v>8</v>
      </c>
      <c r="E24" s="30"/>
      <c r="F24" s="31"/>
      <c r="G24" s="32"/>
      <c r="H24" s="33"/>
      <c r="I24" s="34"/>
    </row>
    <row r="25" spans="1:9" ht="32.1" customHeight="1" x14ac:dyDescent="0.25">
      <c r="A25" s="38" t="s">
        <v>11</v>
      </c>
      <c r="B25" s="39"/>
      <c r="C25" s="40"/>
      <c r="D25" s="32"/>
      <c r="E25" s="33"/>
      <c r="F25" s="33"/>
      <c r="G25" s="33"/>
      <c r="H25" s="33"/>
      <c r="I25" s="34"/>
    </row>
    <row r="26" spans="1:9" ht="32.1" customHeight="1" x14ac:dyDescent="0.25">
      <c r="A26" s="114" t="s">
        <v>61</v>
      </c>
      <c r="B26" s="39"/>
      <c r="C26" s="40"/>
      <c r="D26" s="32"/>
      <c r="E26" s="33"/>
      <c r="F26" s="33"/>
      <c r="G26" s="33"/>
      <c r="H26" s="33"/>
      <c r="I26" s="34"/>
    </row>
    <row r="27" spans="1:9" ht="32.1" customHeight="1" x14ac:dyDescent="0.25">
      <c r="A27" s="115" t="s">
        <v>39</v>
      </c>
      <c r="B27" s="116"/>
      <c r="C27" s="117"/>
      <c r="D27" s="32"/>
      <c r="E27" s="33"/>
      <c r="F27" s="33"/>
      <c r="G27" s="33"/>
      <c r="H27" s="33"/>
      <c r="I27" s="34"/>
    </row>
    <row r="28" spans="1:9" ht="32.1" customHeight="1" x14ac:dyDescent="0.25">
      <c r="A28" s="115" t="s">
        <v>40</v>
      </c>
      <c r="B28" s="116"/>
      <c r="C28" s="117"/>
      <c r="D28" s="32"/>
      <c r="E28" s="33"/>
      <c r="F28" s="33"/>
      <c r="G28" s="33"/>
      <c r="H28" s="33"/>
      <c r="I28" s="34"/>
    </row>
    <row r="29" spans="1:9" ht="32.1" customHeight="1" x14ac:dyDescent="0.25">
      <c r="A29" s="105" t="s">
        <v>15</v>
      </c>
      <c r="B29" s="106"/>
      <c r="C29" s="107"/>
      <c r="D29" s="29" t="s">
        <v>6</v>
      </c>
      <c r="E29" s="30"/>
      <c r="F29" s="31"/>
      <c r="G29" s="32"/>
      <c r="H29" s="33"/>
      <c r="I29" s="34"/>
    </row>
    <row r="30" spans="1:9" ht="32.1" customHeight="1" x14ac:dyDescent="0.25">
      <c r="A30" s="108"/>
      <c r="B30" s="109"/>
      <c r="C30" s="110"/>
      <c r="D30" s="29" t="s">
        <v>7</v>
      </c>
      <c r="E30" s="30"/>
      <c r="F30" s="31"/>
      <c r="G30" s="32"/>
      <c r="H30" s="33"/>
      <c r="I30" s="34"/>
    </row>
    <row r="31" spans="1:9" ht="32.1" customHeight="1" x14ac:dyDescent="0.25">
      <c r="A31" s="111"/>
      <c r="B31" s="112"/>
      <c r="C31" s="113"/>
      <c r="D31" s="29" t="s">
        <v>8</v>
      </c>
      <c r="E31" s="30"/>
      <c r="F31" s="31"/>
      <c r="G31" s="32"/>
      <c r="H31" s="33"/>
      <c r="I31" s="34"/>
    </row>
    <row r="32" spans="1:9" ht="32.1" customHeight="1" x14ac:dyDescent="0.25">
      <c r="A32" s="118" t="s">
        <v>41</v>
      </c>
      <c r="B32" s="119"/>
      <c r="C32" s="120"/>
      <c r="D32" s="91" t="s">
        <v>42</v>
      </c>
      <c r="E32" s="92"/>
      <c r="F32" s="93"/>
      <c r="G32" s="32"/>
      <c r="H32" s="33"/>
      <c r="I32" s="34"/>
    </row>
    <row r="33" spans="1:9" ht="32.1" customHeight="1" x14ac:dyDescent="0.25">
      <c r="A33" s="121"/>
      <c r="B33" s="122"/>
      <c r="C33" s="123"/>
      <c r="D33" s="91" t="s">
        <v>43</v>
      </c>
      <c r="E33" s="92"/>
      <c r="F33" s="93"/>
      <c r="G33" s="32"/>
      <c r="H33" s="33"/>
      <c r="I33" s="34"/>
    </row>
    <row r="34" spans="1:9" ht="32.1" customHeight="1" x14ac:dyDescent="0.25">
      <c r="A34" s="121"/>
      <c r="B34" s="122"/>
      <c r="C34" s="123"/>
      <c r="D34" s="91" t="s">
        <v>44</v>
      </c>
      <c r="E34" s="92"/>
      <c r="F34" s="93"/>
      <c r="G34" s="32"/>
      <c r="H34" s="33"/>
      <c r="I34" s="34"/>
    </row>
    <row r="35" spans="1:9" ht="32.1" customHeight="1" x14ac:dyDescent="0.25">
      <c r="A35" s="124"/>
      <c r="B35" s="125"/>
      <c r="C35" s="126"/>
      <c r="D35" s="91" t="s">
        <v>12</v>
      </c>
      <c r="E35" s="92"/>
      <c r="F35" s="93"/>
      <c r="G35" s="26"/>
      <c r="H35" s="27"/>
      <c r="I35" s="28"/>
    </row>
    <row r="36" spans="1:9" ht="32.1" customHeight="1" x14ac:dyDescent="0.25">
      <c r="A36" s="148" t="s">
        <v>72</v>
      </c>
      <c r="B36" s="149"/>
      <c r="C36" s="149"/>
      <c r="D36" s="149"/>
      <c r="E36" s="149"/>
      <c r="F36" s="150"/>
      <c r="G36" s="26"/>
      <c r="H36" s="27"/>
      <c r="I36" s="28"/>
    </row>
    <row r="37" spans="1:9" ht="32.1" customHeight="1" x14ac:dyDescent="0.25">
      <c r="A37" s="35" t="s">
        <v>73</v>
      </c>
      <c r="B37" s="36"/>
      <c r="C37" s="36"/>
      <c r="D37" s="36"/>
      <c r="E37" s="36"/>
      <c r="F37" s="37"/>
      <c r="G37" s="41"/>
      <c r="H37" s="42"/>
      <c r="I37" s="43"/>
    </row>
    <row r="38" spans="1:9" ht="60" customHeight="1" x14ac:dyDescent="0.25">
      <c r="A38" s="19" t="s">
        <v>18</v>
      </c>
      <c r="B38" s="19"/>
      <c r="C38" s="19"/>
      <c r="D38" s="19"/>
      <c r="E38" s="19"/>
      <c r="F38" s="19"/>
      <c r="G38" s="19"/>
      <c r="H38" s="19"/>
      <c r="I38" s="19"/>
    </row>
    <row r="39" spans="1:9" ht="91.15" customHeight="1" x14ac:dyDescent="0.25">
      <c r="A39" s="100" t="s">
        <v>62</v>
      </c>
      <c r="B39" s="101"/>
      <c r="C39" s="101"/>
      <c r="D39" s="102"/>
      <c r="E39" s="20"/>
      <c r="F39" s="21"/>
      <c r="G39" s="21"/>
      <c r="H39" s="21"/>
      <c r="I39" s="22"/>
    </row>
    <row r="40" spans="1:9" ht="31.15" customHeight="1" x14ac:dyDescent="0.25">
      <c r="A40" s="94" t="s">
        <v>45</v>
      </c>
      <c r="B40" s="95"/>
      <c r="C40" s="95"/>
      <c r="D40" s="96"/>
      <c r="E40" s="23" t="s">
        <v>20</v>
      </c>
      <c r="F40" s="24"/>
      <c r="G40" s="24"/>
      <c r="H40" s="25"/>
      <c r="I40" s="16"/>
    </row>
    <row r="41" spans="1:9" ht="31.15" customHeight="1" x14ac:dyDescent="0.25">
      <c r="A41" s="97"/>
      <c r="B41" s="98"/>
      <c r="C41" s="98"/>
      <c r="D41" s="99"/>
      <c r="E41" s="23" t="s">
        <v>19</v>
      </c>
      <c r="F41" s="24"/>
      <c r="G41" s="24"/>
      <c r="H41" s="25"/>
      <c r="I41" s="16"/>
    </row>
    <row r="42" spans="1:9" s="4" customFormat="1" ht="60" customHeight="1" x14ac:dyDescent="0.25">
      <c r="A42" s="76" t="s">
        <v>21</v>
      </c>
      <c r="B42" s="77"/>
      <c r="C42" s="77"/>
      <c r="D42" s="77"/>
      <c r="E42" s="77"/>
      <c r="F42" s="77"/>
      <c r="G42" s="77"/>
      <c r="H42" s="77"/>
      <c r="I42" s="78"/>
    </row>
    <row r="43" spans="1:9" ht="28.5" customHeight="1" x14ac:dyDescent="0.25">
      <c r="A43" s="88" t="s">
        <v>52</v>
      </c>
      <c r="B43" s="89"/>
      <c r="C43" s="89"/>
      <c r="D43" s="89"/>
      <c r="E43" s="89"/>
      <c r="F43" s="89"/>
      <c r="G43" s="90"/>
      <c r="H43" s="127"/>
      <c r="I43" s="128"/>
    </row>
    <row r="44" spans="1:9" ht="29.25" customHeight="1" x14ac:dyDescent="0.25">
      <c r="A44" s="88" t="s">
        <v>22</v>
      </c>
      <c r="B44" s="89"/>
      <c r="C44" s="89"/>
      <c r="D44" s="89"/>
      <c r="E44" s="89"/>
      <c r="F44" s="89"/>
      <c r="G44" s="90"/>
      <c r="H44" s="127"/>
      <c r="I44" s="128"/>
    </row>
    <row r="45" spans="1:9" ht="29.25" customHeight="1" x14ac:dyDescent="0.25">
      <c r="A45" s="153" t="s">
        <v>69</v>
      </c>
      <c r="B45" s="154"/>
      <c r="C45" s="154"/>
      <c r="D45" s="154"/>
      <c r="E45" s="154"/>
      <c r="F45" s="154"/>
      <c r="G45" s="155"/>
      <c r="H45" s="156">
        <f>H43+H44</f>
        <v>0</v>
      </c>
      <c r="I45" s="157"/>
    </row>
    <row r="46" spans="1:9" ht="60" customHeight="1" x14ac:dyDescent="0.25">
      <c r="A46" s="76" t="s">
        <v>23</v>
      </c>
      <c r="B46" s="77"/>
      <c r="C46" s="77"/>
      <c r="D46" s="77"/>
      <c r="E46" s="77"/>
      <c r="F46" s="77"/>
      <c r="G46" s="77"/>
      <c r="H46" s="77"/>
      <c r="I46" s="78"/>
    </row>
    <row r="47" spans="1:9" ht="30" customHeight="1" x14ac:dyDescent="0.25">
      <c r="A47" s="9" t="s">
        <v>25</v>
      </c>
      <c r="B47" s="129" t="s">
        <v>68</v>
      </c>
      <c r="C47" s="130"/>
      <c r="D47" s="130"/>
      <c r="E47" s="130"/>
      <c r="F47" s="130"/>
      <c r="G47" s="9" t="s">
        <v>47</v>
      </c>
      <c r="H47" s="9" t="s">
        <v>36</v>
      </c>
      <c r="I47" s="9" t="s">
        <v>37</v>
      </c>
    </row>
    <row r="48" spans="1:9" ht="30" customHeight="1" x14ac:dyDescent="0.25">
      <c r="A48" s="5" t="s">
        <v>2</v>
      </c>
      <c r="B48" s="59" t="s">
        <v>83</v>
      </c>
      <c r="C48" s="60" t="s">
        <v>83</v>
      </c>
      <c r="D48" s="60" t="s">
        <v>83</v>
      </c>
      <c r="E48" s="60" t="s">
        <v>83</v>
      </c>
      <c r="F48" s="61" t="s">
        <v>83</v>
      </c>
      <c r="G48" s="15">
        <v>10</v>
      </c>
      <c r="H48" s="14">
        <v>1280</v>
      </c>
      <c r="I48" s="14">
        <f>G48*H48</f>
        <v>12800</v>
      </c>
    </row>
    <row r="49" spans="1:9" ht="30" customHeight="1" x14ac:dyDescent="0.25">
      <c r="A49" s="5" t="s">
        <v>3</v>
      </c>
      <c r="B49" s="59" t="s">
        <v>75</v>
      </c>
      <c r="C49" s="60" t="s">
        <v>75</v>
      </c>
      <c r="D49" s="60" t="s">
        <v>75</v>
      </c>
      <c r="E49" s="60" t="s">
        <v>75</v>
      </c>
      <c r="F49" s="61" t="s">
        <v>75</v>
      </c>
      <c r="G49" s="15">
        <v>23</v>
      </c>
      <c r="H49" s="14">
        <v>300</v>
      </c>
      <c r="I49" s="14">
        <f t="shared" ref="I49:I60" si="0">G49*H49</f>
        <v>6900</v>
      </c>
    </row>
    <row r="50" spans="1:9" ht="30" customHeight="1" x14ac:dyDescent="0.25">
      <c r="A50" s="5" t="s">
        <v>4</v>
      </c>
      <c r="B50" s="59" t="s">
        <v>84</v>
      </c>
      <c r="C50" s="60" t="s">
        <v>84</v>
      </c>
      <c r="D50" s="60" t="s">
        <v>84</v>
      </c>
      <c r="E50" s="60" t="s">
        <v>84</v>
      </c>
      <c r="F50" s="61" t="s">
        <v>84</v>
      </c>
      <c r="G50" s="15">
        <v>1</v>
      </c>
      <c r="H50" s="14">
        <v>1745</v>
      </c>
      <c r="I50" s="14">
        <f t="shared" si="0"/>
        <v>1745</v>
      </c>
    </row>
    <row r="51" spans="1:9" ht="30" customHeight="1" x14ac:dyDescent="0.25">
      <c r="A51" s="5" t="s">
        <v>10</v>
      </c>
      <c r="B51" s="59" t="s">
        <v>85</v>
      </c>
      <c r="C51" s="60" t="s">
        <v>85</v>
      </c>
      <c r="D51" s="60" t="s">
        <v>85</v>
      </c>
      <c r="E51" s="60" t="s">
        <v>85</v>
      </c>
      <c r="F51" s="61" t="s">
        <v>85</v>
      </c>
      <c r="G51" s="15">
        <v>2</v>
      </c>
      <c r="H51" s="14">
        <v>2325</v>
      </c>
      <c r="I51" s="14">
        <f t="shared" si="0"/>
        <v>4650</v>
      </c>
    </row>
    <row r="52" spans="1:9" ht="30" customHeight="1" x14ac:dyDescent="0.25">
      <c r="A52" s="5" t="s">
        <v>13</v>
      </c>
      <c r="B52" s="59" t="s">
        <v>76</v>
      </c>
      <c r="C52" s="60" t="s">
        <v>76</v>
      </c>
      <c r="D52" s="60" t="s">
        <v>76</v>
      </c>
      <c r="E52" s="60" t="s">
        <v>76</v>
      </c>
      <c r="F52" s="61" t="s">
        <v>76</v>
      </c>
      <c r="G52" s="15">
        <v>1</v>
      </c>
      <c r="H52" s="14">
        <v>699</v>
      </c>
      <c r="I52" s="14">
        <f t="shared" si="0"/>
        <v>699</v>
      </c>
    </row>
    <row r="53" spans="1:9" ht="30" customHeight="1" x14ac:dyDescent="0.25">
      <c r="A53" s="5" t="s">
        <v>14</v>
      </c>
      <c r="B53" s="59" t="s">
        <v>77</v>
      </c>
      <c r="C53" s="60" t="s">
        <v>77</v>
      </c>
      <c r="D53" s="60" t="s">
        <v>77</v>
      </c>
      <c r="E53" s="60" t="s">
        <v>77</v>
      </c>
      <c r="F53" s="61" t="s">
        <v>77</v>
      </c>
      <c r="G53" s="15">
        <v>1</v>
      </c>
      <c r="H53" s="14">
        <v>699</v>
      </c>
      <c r="I53" s="14">
        <f t="shared" si="0"/>
        <v>699</v>
      </c>
    </row>
    <row r="54" spans="1:9" ht="30" customHeight="1" x14ac:dyDescent="0.25">
      <c r="A54" s="5" t="s">
        <v>16</v>
      </c>
      <c r="B54" s="59" t="s">
        <v>78</v>
      </c>
      <c r="C54" s="60" t="s">
        <v>78</v>
      </c>
      <c r="D54" s="60" t="s">
        <v>78</v>
      </c>
      <c r="E54" s="60" t="s">
        <v>78</v>
      </c>
      <c r="F54" s="61" t="s">
        <v>78</v>
      </c>
      <c r="G54" s="15">
        <v>4</v>
      </c>
      <c r="H54" s="14">
        <v>42.5</v>
      </c>
      <c r="I54" s="14">
        <f t="shared" si="0"/>
        <v>170</v>
      </c>
    </row>
    <row r="55" spans="1:9" ht="30" customHeight="1" x14ac:dyDescent="0.25">
      <c r="A55" s="5" t="s">
        <v>17</v>
      </c>
      <c r="B55" s="59" t="s">
        <v>79</v>
      </c>
      <c r="C55" s="60" t="s">
        <v>79</v>
      </c>
      <c r="D55" s="60" t="s">
        <v>79</v>
      </c>
      <c r="E55" s="60" t="s">
        <v>79</v>
      </c>
      <c r="F55" s="61" t="s">
        <v>79</v>
      </c>
      <c r="G55" s="15">
        <v>2</v>
      </c>
      <c r="H55" s="14">
        <v>349.5</v>
      </c>
      <c r="I55" s="14">
        <f t="shared" si="0"/>
        <v>699</v>
      </c>
    </row>
    <row r="56" spans="1:9" ht="30" customHeight="1" x14ac:dyDescent="0.25">
      <c r="A56" s="5" t="s">
        <v>31</v>
      </c>
      <c r="B56" s="59" t="s">
        <v>80</v>
      </c>
      <c r="C56" s="60" t="s">
        <v>80</v>
      </c>
      <c r="D56" s="60" t="s">
        <v>80</v>
      </c>
      <c r="E56" s="60" t="s">
        <v>80</v>
      </c>
      <c r="F56" s="61" t="s">
        <v>80</v>
      </c>
      <c r="G56" s="15">
        <v>1</v>
      </c>
      <c r="H56" s="14">
        <v>1499</v>
      </c>
      <c r="I56" s="14">
        <f t="shared" si="0"/>
        <v>1499</v>
      </c>
    </row>
    <row r="57" spans="1:9" ht="30" customHeight="1" x14ac:dyDescent="0.25">
      <c r="A57" s="5" t="s">
        <v>32</v>
      </c>
      <c r="B57" s="59" t="s">
        <v>81</v>
      </c>
      <c r="C57" s="60" t="s">
        <v>81</v>
      </c>
      <c r="D57" s="60" t="s">
        <v>81</v>
      </c>
      <c r="E57" s="60" t="s">
        <v>81</v>
      </c>
      <c r="F57" s="61" t="s">
        <v>81</v>
      </c>
      <c r="G57" s="15">
        <v>2</v>
      </c>
      <c r="H57" s="14">
        <v>69.5</v>
      </c>
      <c r="I57" s="14">
        <f t="shared" si="0"/>
        <v>139</v>
      </c>
    </row>
    <row r="58" spans="1:9" ht="30" customHeight="1" x14ac:dyDescent="0.25">
      <c r="A58" s="5" t="s">
        <v>33</v>
      </c>
      <c r="B58" s="59"/>
      <c r="C58" s="60"/>
      <c r="D58" s="60"/>
      <c r="E58" s="60"/>
      <c r="F58" s="61"/>
      <c r="G58" s="15"/>
      <c r="H58" s="14"/>
      <c r="I58" s="14">
        <f t="shared" si="0"/>
        <v>0</v>
      </c>
    </row>
    <row r="59" spans="1:9" ht="30" customHeight="1" x14ac:dyDescent="0.25">
      <c r="A59" s="5" t="s">
        <v>34</v>
      </c>
      <c r="B59" s="59"/>
      <c r="C59" s="60"/>
      <c r="D59" s="60"/>
      <c r="E59" s="60"/>
      <c r="F59" s="61"/>
      <c r="G59" s="15"/>
      <c r="H59" s="14"/>
      <c r="I59" s="14">
        <f t="shared" si="0"/>
        <v>0</v>
      </c>
    </row>
    <row r="60" spans="1:9" ht="30" customHeight="1" x14ac:dyDescent="0.25">
      <c r="A60" s="5" t="s">
        <v>35</v>
      </c>
      <c r="B60" s="59"/>
      <c r="C60" s="60"/>
      <c r="D60" s="60"/>
      <c r="E60" s="60"/>
      <c r="F60" s="61"/>
      <c r="G60" s="15"/>
      <c r="H60" s="14"/>
      <c r="I60" s="14">
        <f t="shared" si="0"/>
        <v>0</v>
      </c>
    </row>
    <row r="61" spans="1:9" s="6" customFormat="1" ht="24.95" customHeight="1" x14ac:dyDescent="0.25">
      <c r="A61" s="73" t="s">
        <v>26</v>
      </c>
      <c r="B61" s="74"/>
      <c r="C61" s="74"/>
      <c r="D61" s="74"/>
      <c r="E61" s="74"/>
      <c r="F61" s="74"/>
      <c r="G61" s="74"/>
      <c r="H61" s="75"/>
      <c r="I61" s="10">
        <f>SUM(I48:I60)</f>
        <v>30000</v>
      </c>
    </row>
    <row r="62" spans="1:9" ht="99.6" customHeight="1" x14ac:dyDescent="0.25">
      <c r="A62" s="82" t="s">
        <v>24</v>
      </c>
      <c r="B62" s="83"/>
      <c r="C62" s="83"/>
      <c r="D62" s="83"/>
      <c r="E62" s="83"/>
      <c r="F62" s="84"/>
      <c r="G62" s="79" t="s">
        <v>82</v>
      </c>
      <c r="H62" s="80"/>
      <c r="I62" s="81"/>
    </row>
    <row r="63" spans="1:9" ht="60" customHeight="1" x14ac:dyDescent="0.25">
      <c r="A63" s="76" t="s">
        <v>27</v>
      </c>
      <c r="B63" s="77"/>
      <c r="C63" s="77"/>
      <c r="D63" s="77"/>
      <c r="E63" s="77"/>
      <c r="F63" s="77"/>
      <c r="G63" s="77"/>
      <c r="H63" s="77"/>
      <c r="I63" s="78"/>
    </row>
    <row r="64" spans="1:9" s="6" customFormat="1" ht="30" customHeight="1" x14ac:dyDescent="0.25">
      <c r="A64" s="23" t="s">
        <v>28</v>
      </c>
      <c r="B64" s="24"/>
      <c r="C64" s="24"/>
      <c r="D64" s="24"/>
      <c r="E64" s="24"/>
      <c r="F64" s="24"/>
      <c r="G64" s="25"/>
      <c r="H64" s="41">
        <f>G37+H45</f>
        <v>0</v>
      </c>
      <c r="I64" s="43"/>
    </row>
    <row r="65" spans="1:9" s="6" customFormat="1" ht="30" customHeight="1" x14ac:dyDescent="0.25">
      <c r="A65" s="85"/>
      <c r="B65" s="86"/>
      <c r="C65" s="86"/>
      <c r="D65" s="86"/>
      <c r="E65" s="86"/>
      <c r="F65" s="86"/>
      <c r="G65" s="87"/>
      <c r="H65" s="11" t="s">
        <v>49</v>
      </c>
      <c r="I65" s="11" t="s">
        <v>48</v>
      </c>
    </row>
    <row r="66" spans="1:9" s="6" customFormat="1" ht="30" customHeight="1" x14ac:dyDescent="0.25">
      <c r="A66" s="23" t="s">
        <v>29</v>
      </c>
      <c r="B66" s="24"/>
      <c r="C66" s="24"/>
      <c r="D66" s="24"/>
      <c r="E66" s="24"/>
      <c r="F66" s="24"/>
      <c r="G66" s="25"/>
      <c r="H66" s="7"/>
      <c r="I66" s="12" t="e">
        <f>H66/H64</f>
        <v>#DIV/0!</v>
      </c>
    </row>
    <row r="67" spans="1:9" s="6" customFormat="1" ht="30" customHeight="1" x14ac:dyDescent="0.25">
      <c r="A67" s="23" t="s">
        <v>30</v>
      </c>
      <c r="B67" s="24"/>
      <c r="C67" s="24"/>
      <c r="D67" s="24"/>
      <c r="E67" s="24"/>
      <c r="F67" s="24"/>
      <c r="G67" s="25"/>
      <c r="H67" s="7"/>
      <c r="I67" s="12" t="e">
        <f>H67/H64</f>
        <v>#DIV/0!</v>
      </c>
    </row>
    <row r="68" spans="1:9" s="6" customFormat="1" ht="30" customHeight="1" x14ac:dyDescent="0.25">
      <c r="A68" s="100" t="s">
        <v>70</v>
      </c>
      <c r="B68" s="101"/>
      <c r="C68" s="101"/>
      <c r="D68" s="101"/>
      <c r="E68" s="101"/>
      <c r="F68" s="101"/>
      <c r="G68" s="102"/>
      <c r="H68" s="103">
        <f>H66+H45</f>
        <v>0</v>
      </c>
      <c r="I68" s="104"/>
    </row>
    <row r="69" spans="1:9" s="6" customFormat="1" ht="60" customHeight="1" x14ac:dyDescent="0.25">
      <c r="A69" s="77" t="s">
        <v>50</v>
      </c>
      <c r="B69" s="77"/>
      <c r="C69" s="77"/>
      <c r="D69" s="77"/>
      <c r="E69" s="77"/>
      <c r="F69" s="77"/>
      <c r="G69" s="77"/>
      <c r="H69" s="77"/>
      <c r="I69" s="78"/>
    </row>
    <row r="70" spans="1:9" ht="39" customHeight="1" x14ac:dyDescent="0.25">
      <c r="A70" s="151" t="s">
        <v>71</v>
      </c>
      <c r="B70" s="151"/>
      <c r="C70" s="151"/>
      <c r="D70" s="151"/>
      <c r="E70" s="151"/>
      <c r="F70" s="151"/>
      <c r="G70" s="151"/>
      <c r="H70" s="151"/>
      <c r="I70" s="152"/>
    </row>
    <row r="71" spans="1:9" ht="60" customHeight="1" x14ac:dyDescent="0.25">
      <c r="A71" s="76" t="s">
        <v>51</v>
      </c>
      <c r="B71" s="77"/>
      <c r="C71" s="77"/>
      <c r="D71" s="77"/>
      <c r="E71" s="77"/>
      <c r="F71" s="77"/>
      <c r="G71" s="77"/>
      <c r="H71" s="77"/>
      <c r="I71" s="78"/>
    </row>
    <row r="72" spans="1:9" x14ac:dyDescent="0.25">
      <c r="A72" s="145"/>
      <c r="B72" s="145"/>
      <c r="C72" s="145"/>
      <c r="D72" s="145"/>
      <c r="E72" s="145"/>
      <c r="F72" s="145"/>
      <c r="G72" s="145"/>
      <c r="H72" s="145"/>
      <c r="I72" s="145"/>
    </row>
    <row r="73" spans="1:9" x14ac:dyDescent="0.25">
      <c r="A73" s="146"/>
      <c r="B73" s="146"/>
      <c r="C73" s="146"/>
      <c r="D73" s="146"/>
      <c r="E73" s="146"/>
      <c r="F73" s="146"/>
      <c r="G73" s="146"/>
      <c r="H73" s="146"/>
      <c r="I73" s="146"/>
    </row>
    <row r="74" spans="1:9" x14ac:dyDescent="0.25">
      <c r="A74" s="146"/>
      <c r="B74" s="146"/>
      <c r="C74" s="146"/>
      <c r="D74" s="146"/>
      <c r="E74" s="146"/>
      <c r="F74" s="146"/>
      <c r="G74" s="146"/>
      <c r="H74" s="146"/>
      <c r="I74" s="146"/>
    </row>
    <row r="75" spans="1:9" x14ac:dyDescent="0.25">
      <c r="A75" s="146"/>
      <c r="B75" s="146"/>
      <c r="C75" s="146"/>
      <c r="D75" s="146"/>
      <c r="E75" s="146"/>
      <c r="F75" s="146"/>
      <c r="G75" s="146"/>
      <c r="H75" s="146"/>
      <c r="I75" s="146"/>
    </row>
    <row r="76" spans="1:9" x14ac:dyDescent="0.25">
      <c r="A76" s="146"/>
      <c r="B76" s="146"/>
      <c r="C76" s="146"/>
      <c r="D76" s="146"/>
      <c r="E76" s="146"/>
      <c r="F76" s="146"/>
      <c r="G76" s="146"/>
      <c r="H76" s="146"/>
      <c r="I76" s="146"/>
    </row>
    <row r="77" spans="1:9" x14ac:dyDescent="0.25">
      <c r="A77" s="146"/>
      <c r="B77" s="146"/>
      <c r="C77" s="146"/>
      <c r="D77" s="146"/>
      <c r="E77" s="146"/>
      <c r="F77" s="146"/>
      <c r="G77" s="146"/>
      <c r="H77" s="146"/>
      <c r="I77" s="146"/>
    </row>
    <row r="78" spans="1:9" x14ac:dyDescent="0.25">
      <c r="A78" s="147"/>
      <c r="B78" s="147"/>
      <c r="C78" s="147"/>
      <c r="D78" s="147"/>
      <c r="E78" s="147"/>
      <c r="F78" s="147"/>
      <c r="G78" s="147"/>
      <c r="H78" s="147"/>
      <c r="I78" s="147"/>
    </row>
    <row r="79" spans="1:9" ht="60" customHeight="1" x14ac:dyDescent="0.25">
      <c r="A79" s="136" t="s">
        <v>53</v>
      </c>
      <c r="B79" s="136"/>
      <c r="C79" s="136"/>
      <c r="D79" s="136"/>
      <c r="E79" s="136"/>
      <c r="F79" s="136"/>
      <c r="G79" s="136"/>
      <c r="H79" s="136"/>
      <c r="I79" s="136"/>
    </row>
    <row r="80" spans="1:9" x14ac:dyDescent="0.25">
      <c r="A80" s="145"/>
      <c r="B80" s="145"/>
      <c r="C80" s="145"/>
      <c r="D80" s="145"/>
      <c r="E80" s="145"/>
      <c r="F80" s="145"/>
      <c r="G80" s="145"/>
      <c r="H80" s="145"/>
      <c r="I80" s="145"/>
    </row>
    <row r="81" spans="1:9" x14ac:dyDescent="0.25">
      <c r="A81" s="146"/>
      <c r="B81" s="146"/>
      <c r="C81" s="146"/>
      <c r="D81" s="146"/>
      <c r="E81" s="146"/>
      <c r="F81" s="146"/>
      <c r="G81" s="146"/>
      <c r="H81" s="146"/>
      <c r="I81" s="146"/>
    </row>
    <row r="82" spans="1:9" x14ac:dyDescent="0.25">
      <c r="A82" s="146"/>
      <c r="B82" s="146"/>
      <c r="C82" s="146"/>
      <c r="D82" s="146"/>
      <c r="E82" s="146"/>
      <c r="F82" s="146"/>
      <c r="G82" s="146"/>
      <c r="H82" s="146"/>
      <c r="I82" s="146"/>
    </row>
    <row r="83" spans="1:9" x14ac:dyDescent="0.25">
      <c r="A83" s="146"/>
      <c r="B83" s="146"/>
      <c r="C83" s="146"/>
      <c r="D83" s="146"/>
      <c r="E83" s="146"/>
      <c r="F83" s="146"/>
      <c r="G83" s="146"/>
      <c r="H83" s="146"/>
      <c r="I83" s="146"/>
    </row>
    <row r="84" spans="1:9" ht="15" customHeight="1" x14ac:dyDescent="0.25">
      <c r="A84" s="146"/>
      <c r="B84" s="146"/>
      <c r="C84" s="146"/>
      <c r="D84" s="146"/>
      <c r="E84" s="146"/>
      <c r="F84" s="146"/>
      <c r="G84" s="146"/>
      <c r="H84" s="146"/>
      <c r="I84" s="146"/>
    </row>
    <row r="85" spans="1:9" ht="15" customHeight="1" x14ac:dyDescent="0.25">
      <c r="A85" s="146"/>
      <c r="B85" s="146"/>
      <c r="C85" s="146"/>
      <c r="D85" s="146"/>
      <c r="E85" s="146"/>
      <c r="F85" s="146"/>
      <c r="G85" s="146"/>
      <c r="H85" s="146"/>
      <c r="I85" s="146"/>
    </row>
    <row r="86" spans="1:9" x14ac:dyDescent="0.25">
      <c r="A86" s="147"/>
      <c r="B86" s="147"/>
      <c r="C86" s="147"/>
      <c r="D86" s="147"/>
      <c r="E86" s="147"/>
      <c r="F86" s="147"/>
      <c r="G86" s="147"/>
      <c r="H86" s="147"/>
      <c r="I86" s="147"/>
    </row>
    <row r="87" spans="1:9" s="6" customFormat="1" ht="60" customHeight="1" x14ac:dyDescent="0.25">
      <c r="A87" s="19" t="s">
        <v>54</v>
      </c>
      <c r="B87" s="19"/>
      <c r="C87" s="19"/>
      <c r="D87" s="19"/>
      <c r="E87" s="19"/>
      <c r="F87" s="19"/>
      <c r="G87" s="19"/>
      <c r="H87" s="19"/>
      <c r="I87" s="19"/>
    </row>
    <row r="88" spans="1:9" s="6" customFormat="1" ht="24.95" customHeight="1" x14ac:dyDescent="0.25">
      <c r="A88" s="13" t="s">
        <v>64</v>
      </c>
      <c r="B88" s="23" t="s">
        <v>55</v>
      </c>
      <c r="C88" s="24"/>
      <c r="D88" s="24"/>
      <c r="E88" s="24"/>
      <c r="F88" s="8" t="b">
        <v>0</v>
      </c>
      <c r="G88" s="131"/>
      <c r="H88" s="131"/>
      <c r="I88" s="132"/>
    </row>
    <row r="93" spans="1:9" x14ac:dyDescent="0.25">
      <c r="B93" s="18" t="s">
        <v>66</v>
      </c>
      <c r="C93" s="18"/>
    </row>
    <row r="94" spans="1:9" ht="27.6" customHeight="1" x14ac:dyDescent="0.25">
      <c r="B94" s="17" t="s">
        <v>74</v>
      </c>
      <c r="C94" s="17"/>
    </row>
  </sheetData>
  <sheetProtection algorithmName="SHA-512" hashValue="u5W5hP8VmGQHrNV9Exqf82lXrP9TN7x2CDPhBR0h6+qQSOJIEC43ME4xTBFyFy1BApe2ZjameYOKO4qCb4zKKQ==" saltValue="9PX3T6jzJK5gK+aFFzcYxw==" spinCount="100000" sheet="1" insertRows="0"/>
  <protectedRanges>
    <protectedRange sqref="A17:A18" name="Rozstęp1_2"/>
  </protectedRanges>
  <mergeCells count="120">
    <mergeCell ref="B88:E88"/>
    <mergeCell ref="G88:I88"/>
    <mergeCell ref="A18:E18"/>
    <mergeCell ref="F18:I18"/>
    <mergeCell ref="A79:I79"/>
    <mergeCell ref="A3:E3"/>
    <mergeCell ref="F3:I3"/>
    <mergeCell ref="A11:E11"/>
    <mergeCell ref="F9:I9"/>
    <mergeCell ref="A8:I8"/>
    <mergeCell ref="A10:E10"/>
    <mergeCell ref="A9:E9"/>
    <mergeCell ref="F11:I11"/>
    <mergeCell ref="F10:I10"/>
    <mergeCell ref="A12:E12"/>
    <mergeCell ref="A87:I87"/>
    <mergeCell ref="A80:I86"/>
    <mergeCell ref="A72:I78"/>
    <mergeCell ref="A36:F36"/>
    <mergeCell ref="A70:I70"/>
    <mergeCell ref="A71:I71"/>
    <mergeCell ref="A69:I69"/>
    <mergeCell ref="A45:G45"/>
    <mergeCell ref="H45:I45"/>
    <mergeCell ref="A68:G68"/>
    <mergeCell ref="H68:I68"/>
    <mergeCell ref="A21:C21"/>
    <mergeCell ref="A22:C24"/>
    <mergeCell ref="A25:C25"/>
    <mergeCell ref="A26:C26"/>
    <mergeCell ref="D32:F32"/>
    <mergeCell ref="A27:C27"/>
    <mergeCell ref="A28:C28"/>
    <mergeCell ref="A29:C31"/>
    <mergeCell ref="A32:C35"/>
    <mergeCell ref="B50:F50"/>
    <mergeCell ref="B49:F49"/>
    <mergeCell ref="B48:F48"/>
    <mergeCell ref="D21:I21"/>
    <mergeCell ref="D27:I27"/>
    <mergeCell ref="D28:I28"/>
    <mergeCell ref="G23:I23"/>
    <mergeCell ref="G22:I22"/>
    <mergeCell ref="D26:I26"/>
    <mergeCell ref="D25:I25"/>
    <mergeCell ref="H43:I43"/>
    <mergeCell ref="H44:I44"/>
    <mergeCell ref="B47:F47"/>
    <mergeCell ref="A42:I42"/>
    <mergeCell ref="E41:H41"/>
    <mergeCell ref="G32:I32"/>
    <mergeCell ref="B55:F55"/>
    <mergeCell ref="B54:F54"/>
    <mergeCell ref="B53:F53"/>
    <mergeCell ref="B52:F52"/>
    <mergeCell ref="B51:F51"/>
    <mergeCell ref="B60:F60"/>
    <mergeCell ref="B59:F59"/>
    <mergeCell ref="B58:F58"/>
    <mergeCell ref="B57:F57"/>
    <mergeCell ref="B56:F56"/>
    <mergeCell ref="A46:I46"/>
    <mergeCell ref="A43:G43"/>
    <mergeCell ref="A44:G44"/>
    <mergeCell ref="D33:F33"/>
    <mergeCell ref="D34:F34"/>
    <mergeCell ref="D35:F35"/>
    <mergeCell ref="A40:D41"/>
    <mergeCell ref="A39:D39"/>
    <mergeCell ref="A64:G64"/>
    <mergeCell ref="A66:G66"/>
    <mergeCell ref="A67:G67"/>
    <mergeCell ref="A61:H61"/>
    <mergeCell ref="A63:I63"/>
    <mergeCell ref="G62:I62"/>
    <mergeCell ref="A62:F62"/>
    <mergeCell ref="H64:I64"/>
    <mergeCell ref="A65:G65"/>
    <mergeCell ref="A1:I1"/>
    <mergeCell ref="A4:E7"/>
    <mergeCell ref="F5:I5"/>
    <mergeCell ref="F7:I7"/>
    <mergeCell ref="F4:I4"/>
    <mergeCell ref="F6:I6"/>
    <mergeCell ref="F17:I17"/>
    <mergeCell ref="A15:E15"/>
    <mergeCell ref="A16:E16"/>
    <mergeCell ref="A17:E17"/>
    <mergeCell ref="F15:I15"/>
    <mergeCell ref="F16:I16"/>
    <mergeCell ref="A13:E13"/>
    <mergeCell ref="F14:I14"/>
    <mergeCell ref="F13:I13"/>
    <mergeCell ref="A14:E14"/>
    <mergeCell ref="F12:I12"/>
    <mergeCell ref="A2:I2"/>
    <mergeCell ref="B94:C94"/>
    <mergeCell ref="B93:C93"/>
    <mergeCell ref="A19:I19"/>
    <mergeCell ref="A38:I38"/>
    <mergeCell ref="E39:I39"/>
    <mergeCell ref="E40:H40"/>
    <mergeCell ref="D20:I20"/>
    <mergeCell ref="D22:F22"/>
    <mergeCell ref="D23:F23"/>
    <mergeCell ref="D24:F24"/>
    <mergeCell ref="G24:I24"/>
    <mergeCell ref="G33:I33"/>
    <mergeCell ref="G34:I34"/>
    <mergeCell ref="G36:I36"/>
    <mergeCell ref="A37:F37"/>
    <mergeCell ref="A20:C20"/>
    <mergeCell ref="G37:I37"/>
    <mergeCell ref="G35:I35"/>
    <mergeCell ref="D29:F29"/>
    <mergeCell ref="D30:F30"/>
    <mergeCell ref="D31:F31"/>
    <mergeCell ref="G31:I31"/>
    <mergeCell ref="G30:I30"/>
    <mergeCell ref="G29:I29"/>
  </mergeCells>
  <dataValidations count="1">
    <dataValidation type="list" allowBlank="1" showInputMessage="1" showErrorMessage="1" sqref="F3:I3" xr:uid="{C379F1A1-B86B-406A-AC94-BF23B101B9FD}">
      <formula1>"2026, 2027, 2028, 2029"</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Miłosława Malinowska-Dobrowolska</dc:creator>
  <cp:lastModifiedBy>Patrycja Kalinowska</cp:lastModifiedBy>
  <dcterms:created xsi:type="dcterms:W3CDTF">2015-06-05T18:19:34Z</dcterms:created>
  <dcterms:modified xsi:type="dcterms:W3CDTF">2026-07-22T07:13:36Z</dcterms:modified>
</cp:coreProperties>
</file>